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moto\Desktop\"/>
    </mc:Choice>
  </mc:AlternateContent>
  <bookViews>
    <workbookView xWindow="0" yWindow="0" windowWidth="20370" windowHeight="6705"/>
  </bookViews>
  <sheets>
    <sheet name="海外" sheetId="1" r:id="rId1"/>
    <sheet name="財務諸表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2" i="2"/>
  <c r="E8" i="2"/>
  <c r="D8" i="2"/>
  <c r="F17" i="1"/>
  <c r="E17" i="1"/>
  <c r="H17" i="1"/>
  <c r="H11" i="1"/>
  <c r="G15" i="1"/>
  <c r="G14" i="1"/>
  <c r="G11" i="1"/>
  <c r="H2" i="1"/>
  <c r="G10" i="1"/>
  <c r="G4" i="1"/>
  <c r="G6" i="1"/>
  <c r="G8" i="1"/>
  <c r="G2" i="1"/>
  <c r="F8" i="2" l="1"/>
</calcChain>
</file>

<file path=xl/sharedStrings.xml><?xml version="1.0" encoding="utf-8"?>
<sst xmlns="http://schemas.openxmlformats.org/spreadsheetml/2006/main" count="55" uniqueCount="33">
  <si>
    <t>評価項目</t>
    <rPh sb="0" eb="2">
      <t>ヒョウカ</t>
    </rPh>
    <rPh sb="2" eb="4">
      <t>コウモク</t>
    </rPh>
    <phoneticPr fontId="2"/>
  </si>
  <si>
    <t>評価基準細目</t>
    <rPh sb="0" eb="2">
      <t>ヒョウカ</t>
    </rPh>
    <rPh sb="2" eb="4">
      <t>キジュン</t>
    </rPh>
    <rPh sb="4" eb="6">
      <t>サイモク</t>
    </rPh>
    <phoneticPr fontId="2"/>
  </si>
  <si>
    <t>必須項目</t>
    <rPh sb="0" eb="2">
      <t>ヒッス</t>
    </rPh>
    <rPh sb="2" eb="4">
      <t>コウモク</t>
    </rPh>
    <phoneticPr fontId="2"/>
  </si>
  <si>
    <t>基礎点</t>
    <rPh sb="0" eb="2">
      <t>キソ</t>
    </rPh>
    <rPh sb="2" eb="3">
      <t>テン</t>
    </rPh>
    <phoneticPr fontId="2"/>
  </si>
  <si>
    <t>加算点</t>
    <rPh sb="0" eb="2">
      <t>カサン</t>
    </rPh>
    <rPh sb="2" eb="3">
      <t>テン</t>
    </rPh>
    <phoneticPr fontId="2"/>
  </si>
  <si>
    <t>細目計</t>
    <rPh sb="0" eb="2">
      <t>サイモク</t>
    </rPh>
    <rPh sb="2" eb="3">
      <t>ケイ</t>
    </rPh>
    <phoneticPr fontId="2"/>
  </si>
  <si>
    <t>項目計</t>
    <rPh sb="0" eb="2">
      <t>コウモク</t>
    </rPh>
    <rPh sb="2" eb="3">
      <t>ケイ</t>
    </rPh>
    <phoneticPr fontId="2"/>
  </si>
  <si>
    <t>指定の調査対象国、対象数、調査項目が提案に含まれているか。</t>
    <rPh sb="0" eb="2">
      <t>シテイ</t>
    </rPh>
    <rPh sb="3" eb="5">
      <t>チョウサ</t>
    </rPh>
    <rPh sb="5" eb="7">
      <t>タイショウ</t>
    </rPh>
    <rPh sb="7" eb="8">
      <t>コク</t>
    </rPh>
    <rPh sb="9" eb="11">
      <t>タイショウ</t>
    </rPh>
    <rPh sb="11" eb="12">
      <t>スウ</t>
    </rPh>
    <rPh sb="13" eb="15">
      <t>チョウサ</t>
    </rPh>
    <rPh sb="15" eb="17">
      <t>コウモク</t>
    </rPh>
    <rPh sb="18" eb="20">
      <t>テイアン</t>
    </rPh>
    <rPh sb="21" eb="22">
      <t>フク</t>
    </rPh>
    <phoneticPr fontId="2"/>
  </si>
  <si>
    <t>指定の調査項目が提案に含まれているか。</t>
    <rPh sb="0" eb="2">
      <t>シテイ</t>
    </rPh>
    <rPh sb="3" eb="5">
      <t>チョウサ</t>
    </rPh>
    <rPh sb="5" eb="7">
      <t>コウモク</t>
    </rPh>
    <rPh sb="8" eb="10">
      <t>テイアン</t>
    </rPh>
    <rPh sb="11" eb="12">
      <t>フク</t>
    </rPh>
    <phoneticPr fontId="2"/>
  </si>
  <si>
    <t>効果的な分類、特徴抽出が期待できるか。</t>
    <rPh sb="0" eb="3">
      <t>コウカテキ</t>
    </rPh>
    <rPh sb="4" eb="6">
      <t>ブンルイ</t>
    </rPh>
    <rPh sb="7" eb="9">
      <t>トクチョウ</t>
    </rPh>
    <rPh sb="9" eb="11">
      <t>チュウシュツ</t>
    </rPh>
    <rPh sb="12" eb="14">
      <t>キタイ</t>
    </rPh>
    <phoneticPr fontId="2"/>
  </si>
  <si>
    <t>事業内容及び実施方法</t>
    <rPh sb="0" eb="2">
      <t>ジギョウ</t>
    </rPh>
    <rPh sb="2" eb="4">
      <t>ナイヨウ</t>
    </rPh>
    <rPh sb="4" eb="5">
      <t>オヨ</t>
    </rPh>
    <rPh sb="6" eb="8">
      <t>ジッシ</t>
    </rPh>
    <rPh sb="8" eb="10">
      <t>ホウホウ</t>
    </rPh>
    <phoneticPr fontId="2"/>
  </si>
  <si>
    <t>実施主体の適格性</t>
    <rPh sb="0" eb="2">
      <t>ジッシ</t>
    </rPh>
    <rPh sb="2" eb="4">
      <t>シュタイ</t>
    </rPh>
    <rPh sb="5" eb="8">
      <t>テキカクセイ</t>
    </rPh>
    <phoneticPr fontId="2"/>
  </si>
  <si>
    <t>実施体制の適格性</t>
    <rPh sb="0" eb="2">
      <t>ジッシ</t>
    </rPh>
    <rPh sb="2" eb="4">
      <t>タイセイ</t>
    </rPh>
    <rPh sb="5" eb="8">
      <t>テキカクセイ</t>
    </rPh>
    <phoneticPr fontId="2"/>
  </si>
  <si>
    <t>仕様書に規定する事業推進マネージャーが選任されているか</t>
    <rPh sb="0" eb="2">
      <t>シヨウ</t>
    </rPh>
    <rPh sb="2" eb="3">
      <t>ショ</t>
    </rPh>
    <rPh sb="4" eb="6">
      <t>キテイ</t>
    </rPh>
    <rPh sb="8" eb="10">
      <t>ジギョウ</t>
    </rPh>
    <rPh sb="10" eb="12">
      <t>スイシン</t>
    </rPh>
    <rPh sb="19" eb="21">
      <t>センニン</t>
    </rPh>
    <phoneticPr fontId="2"/>
  </si>
  <si>
    <t>効果的な人員体制になっているか</t>
    <rPh sb="0" eb="3">
      <t>コウカテキ</t>
    </rPh>
    <rPh sb="4" eb="6">
      <t>ジンイン</t>
    </rPh>
    <rPh sb="6" eb="8">
      <t>タイセイ</t>
    </rPh>
    <phoneticPr fontId="2"/>
  </si>
  <si>
    <t>知的ストック</t>
    <rPh sb="0" eb="2">
      <t>チテキ</t>
    </rPh>
    <phoneticPr fontId="2"/>
  </si>
  <si>
    <t>本調査の推進にあたり、専門的知見や業務の経験等が期待されるか</t>
    <rPh sb="0" eb="1">
      <t>ホン</t>
    </rPh>
    <rPh sb="1" eb="3">
      <t>チョウサ</t>
    </rPh>
    <rPh sb="4" eb="6">
      <t>スイシン</t>
    </rPh>
    <rPh sb="11" eb="14">
      <t>センモンテキ</t>
    </rPh>
    <rPh sb="14" eb="16">
      <t>チケン</t>
    </rPh>
    <rPh sb="17" eb="19">
      <t>ギョウム</t>
    </rPh>
    <rPh sb="20" eb="22">
      <t>ケイケン</t>
    </rPh>
    <rPh sb="22" eb="23">
      <t>ナド</t>
    </rPh>
    <rPh sb="24" eb="26">
      <t>キタイ</t>
    </rPh>
    <phoneticPr fontId="2"/>
  </si>
  <si>
    <t>本調査の推進に有用な知的ストックを有するか</t>
    <rPh sb="0" eb="1">
      <t>ホン</t>
    </rPh>
    <rPh sb="1" eb="3">
      <t>チョウサ</t>
    </rPh>
    <rPh sb="4" eb="6">
      <t>スイシン</t>
    </rPh>
    <rPh sb="7" eb="9">
      <t>ユウヨウ</t>
    </rPh>
    <rPh sb="10" eb="12">
      <t>チテキ</t>
    </rPh>
    <rPh sb="17" eb="18">
      <t>ユウ</t>
    </rPh>
    <phoneticPr fontId="2"/>
  </si>
  <si>
    <t>調査方法が妥当であり、期間内の十分な調査結果が期待できるか。</t>
    <rPh sb="0" eb="2">
      <t>チョウサ</t>
    </rPh>
    <rPh sb="2" eb="4">
      <t>ホウホウ</t>
    </rPh>
    <rPh sb="5" eb="7">
      <t>ダトウ</t>
    </rPh>
    <rPh sb="11" eb="14">
      <t>キカンナイ</t>
    </rPh>
    <rPh sb="15" eb="17">
      <t>ジュウブン</t>
    </rPh>
    <rPh sb="18" eb="20">
      <t>チョウサ</t>
    </rPh>
    <rPh sb="20" eb="22">
      <t>ケッカ</t>
    </rPh>
    <rPh sb="23" eb="25">
      <t>キタイ</t>
    </rPh>
    <phoneticPr fontId="2"/>
  </si>
  <si>
    <t>調査方法が妥当であり、期間内の十分な調査結果が期待できるか。</t>
    <rPh sb="0" eb="2">
      <t>チョウサ</t>
    </rPh>
    <rPh sb="2" eb="4">
      <t>ホウホウ</t>
    </rPh>
    <rPh sb="5" eb="7">
      <t>ダトウ</t>
    </rPh>
    <rPh sb="15" eb="17">
      <t>ジュウブン</t>
    </rPh>
    <rPh sb="18" eb="20">
      <t>チョウサ</t>
    </rPh>
    <rPh sb="20" eb="22">
      <t>ケッカ</t>
    </rPh>
    <rPh sb="23" eb="25">
      <t>キタイ</t>
    </rPh>
    <phoneticPr fontId="2"/>
  </si>
  <si>
    <t>業務を行う上で適切な財政基盤、一般的な経理処理能力を有しているか</t>
  </si>
  <si>
    <t>支出に係る証拠書類等の整理、保管体制等を有しているか</t>
  </si>
  <si>
    <t>必須</t>
    <rPh sb="0" eb="2">
      <t>ヒッス</t>
    </rPh>
    <phoneticPr fontId="2"/>
  </si>
  <si>
    <t>計</t>
    <rPh sb="0" eb="1">
      <t>ケイ</t>
    </rPh>
    <phoneticPr fontId="2"/>
  </si>
  <si>
    <t>指定の対象数の財務諸表調査が提案に含まれているか。</t>
    <rPh sb="0" eb="2">
      <t>シテイ</t>
    </rPh>
    <rPh sb="3" eb="5">
      <t>タイショウ</t>
    </rPh>
    <rPh sb="5" eb="6">
      <t>スウ</t>
    </rPh>
    <rPh sb="7" eb="9">
      <t>ザイム</t>
    </rPh>
    <rPh sb="9" eb="11">
      <t>ショヒョウ</t>
    </rPh>
    <rPh sb="11" eb="13">
      <t>チョウサ</t>
    </rPh>
    <rPh sb="14" eb="16">
      <t>テイアン</t>
    </rPh>
    <rPh sb="17" eb="18">
      <t>フク</t>
    </rPh>
    <phoneticPr fontId="2"/>
  </si>
  <si>
    <t>効果を高める独自の提案がなされているか。</t>
    <rPh sb="0" eb="2">
      <t>コウカ</t>
    </rPh>
    <rPh sb="3" eb="4">
      <t>タカ</t>
    </rPh>
    <rPh sb="6" eb="8">
      <t>ドクジ</t>
    </rPh>
    <rPh sb="9" eb="11">
      <t>テイアン</t>
    </rPh>
    <phoneticPr fontId="2"/>
  </si>
  <si>
    <t>本調査の推進を効果的に行う、専門的知見や業務の経験があるか</t>
    <rPh sb="0" eb="1">
      <t>ホン</t>
    </rPh>
    <rPh sb="1" eb="3">
      <t>チョウサ</t>
    </rPh>
    <rPh sb="4" eb="6">
      <t>スイシン</t>
    </rPh>
    <rPh sb="7" eb="10">
      <t>コウカテキ</t>
    </rPh>
    <rPh sb="11" eb="12">
      <t>オコナ</t>
    </rPh>
    <rPh sb="14" eb="17">
      <t>センモンテキ</t>
    </rPh>
    <rPh sb="17" eb="19">
      <t>チケン</t>
    </rPh>
    <rPh sb="20" eb="22">
      <t>ギョウム</t>
    </rPh>
    <rPh sb="23" eb="25">
      <t>ケイケン</t>
    </rPh>
    <phoneticPr fontId="2"/>
  </si>
  <si>
    <t>システムインテグレート事業者の調査</t>
    <phoneticPr fontId="2"/>
  </si>
  <si>
    <t>システムインテグレート事業者団体の調査</t>
    <phoneticPr fontId="2"/>
  </si>
  <si>
    <t>先進事例についての調査</t>
    <phoneticPr fontId="2"/>
  </si>
  <si>
    <t>システムインテグレート関連政策の調査</t>
    <phoneticPr fontId="2"/>
  </si>
  <si>
    <t>国別のシステムインテグレート事業者の特徴</t>
    <phoneticPr fontId="2"/>
  </si>
  <si>
    <t>経理処理能力の適格性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</si>
</sst>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1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B2" sqref="B2:B3"/>
    </sheetView>
  </sheetViews>
  <sheetFormatPr defaultRowHeight="13.5" x14ac:dyDescent="0.15"/>
  <cols>
    <col min="1" max="1" width="2.875" bestFit="1" customWidth="1"/>
    <col min="2" max="2" width="27.625" style="1" customWidth="1"/>
    <col min="3" max="3" width="44.875" style="1" customWidth="1"/>
  </cols>
  <sheetData>
    <row r="1" spans="1:8" x14ac:dyDescent="0.15">
      <c r="A1" s="18" t="s">
        <v>0</v>
      </c>
      <c r="B1" s="19"/>
      <c r="C1" s="7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9" t="s">
        <v>6</v>
      </c>
    </row>
    <row r="2" spans="1:8" ht="27" x14ac:dyDescent="0.15">
      <c r="A2" s="20" t="s">
        <v>10</v>
      </c>
      <c r="B2" s="21" t="s">
        <v>27</v>
      </c>
      <c r="C2" s="2" t="s">
        <v>7</v>
      </c>
      <c r="D2" s="6" t="s">
        <v>22</v>
      </c>
      <c r="E2" s="4">
        <v>5</v>
      </c>
      <c r="F2" s="4"/>
      <c r="G2" s="14">
        <f>E2+F2+E3+F3</f>
        <v>25</v>
      </c>
      <c r="H2" s="15">
        <f>G2+G4+G6+G10+G8</f>
        <v>120</v>
      </c>
    </row>
    <row r="3" spans="1:8" ht="27" x14ac:dyDescent="0.15">
      <c r="A3" s="20"/>
      <c r="B3" s="21"/>
      <c r="C3" s="2" t="s">
        <v>18</v>
      </c>
      <c r="D3" s="4"/>
      <c r="E3" s="4"/>
      <c r="F3" s="4">
        <v>20</v>
      </c>
      <c r="G3" s="14"/>
      <c r="H3" s="15"/>
    </row>
    <row r="4" spans="1:8" ht="27" customHeight="1" x14ac:dyDescent="0.15">
      <c r="A4" s="20"/>
      <c r="B4" s="21" t="s">
        <v>28</v>
      </c>
      <c r="C4" s="2" t="s">
        <v>8</v>
      </c>
      <c r="D4" s="6" t="s">
        <v>22</v>
      </c>
      <c r="E4" s="4">
        <v>5</v>
      </c>
      <c r="F4" s="4"/>
      <c r="G4" s="14">
        <f t="shared" ref="G4" si="0">E4+F4+E5+F5</f>
        <v>25</v>
      </c>
      <c r="H4" s="15"/>
    </row>
    <row r="5" spans="1:8" ht="27" x14ac:dyDescent="0.15">
      <c r="A5" s="20"/>
      <c r="B5" s="21"/>
      <c r="C5" s="2" t="s">
        <v>19</v>
      </c>
      <c r="D5" s="4"/>
      <c r="E5" s="4"/>
      <c r="F5" s="4">
        <v>20</v>
      </c>
      <c r="G5" s="14"/>
      <c r="H5" s="15"/>
    </row>
    <row r="6" spans="1:8" ht="27" x14ac:dyDescent="0.15">
      <c r="A6" s="20"/>
      <c r="B6" s="21" t="s">
        <v>29</v>
      </c>
      <c r="C6" s="2" t="s">
        <v>7</v>
      </c>
      <c r="D6" s="6" t="s">
        <v>22</v>
      </c>
      <c r="E6" s="4">
        <v>5</v>
      </c>
      <c r="F6" s="4"/>
      <c r="G6" s="14">
        <f t="shared" ref="G6" si="1">E6+F6+E7+F7</f>
        <v>25</v>
      </c>
      <c r="H6" s="15"/>
    </row>
    <row r="7" spans="1:8" ht="27" x14ac:dyDescent="0.15">
      <c r="A7" s="20"/>
      <c r="B7" s="21"/>
      <c r="C7" s="2" t="s">
        <v>19</v>
      </c>
      <c r="D7" s="4"/>
      <c r="E7" s="4"/>
      <c r="F7" s="4">
        <v>20</v>
      </c>
      <c r="G7" s="14"/>
      <c r="H7" s="15"/>
    </row>
    <row r="8" spans="1:8" ht="27" customHeight="1" x14ac:dyDescent="0.15">
      <c r="A8" s="20"/>
      <c r="B8" s="21" t="s">
        <v>30</v>
      </c>
      <c r="C8" s="2" t="s">
        <v>8</v>
      </c>
      <c r="D8" s="6" t="s">
        <v>22</v>
      </c>
      <c r="E8" s="4">
        <v>5</v>
      </c>
      <c r="F8" s="4"/>
      <c r="G8" s="14">
        <f t="shared" ref="G8" si="2">E8+F8+E9+F9</f>
        <v>25</v>
      </c>
      <c r="H8" s="15"/>
    </row>
    <row r="9" spans="1:8" ht="27" x14ac:dyDescent="0.15">
      <c r="A9" s="20"/>
      <c r="B9" s="21"/>
      <c r="C9" s="2" t="s">
        <v>19</v>
      </c>
      <c r="D9" s="4"/>
      <c r="E9" s="4"/>
      <c r="F9" s="4">
        <v>20</v>
      </c>
      <c r="G9" s="14"/>
      <c r="H9" s="15"/>
    </row>
    <row r="10" spans="1:8" ht="27" x14ac:dyDescent="0.15">
      <c r="A10" s="20"/>
      <c r="B10" s="3" t="s">
        <v>31</v>
      </c>
      <c r="C10" s="2" t="s">
        <v>9</v>
      </c>
      <c r="D10" s="4"/>
      <c r="E10" s="4"/>
      <c r="F10" s="4">
        <v>20</v>
      </c>
      <c r="G10" s="4">
        <f>E10+F10</f>
        <v>20</v>
      </c>
      <c r="H10" s="15"/>
    </row>
    <row r="11" spans="1:8" ht="27" x14ac:dyDescent="0.15">
      <c r="A11" s="20" t="s">
        <v>11</v>
      </c>
      <c r="B11" s="21" t="s">
        <v>12</v>
      </c>
      <c r="C11" s="2" t="s">
        <v>13</v>
      </c>
      <c r="D11" s="6" t="s">
        <v>22</v>
      </c>
      <c r="E11" s="4">
        <v>20</v>
      </c>
      <c r="F11" s="5"/>
      <c r="G11" s="14">
        <f>E11+F11+E12+F12+D13+E13+F13</f>
        <v>40</v>
      </c>
      <c r="H11" s="15">
        <f>G11+G14+G15</f>
        <v>80</v>
      </c>
    </row>
    <row r="12" spans="1:8" ht="23.25" x14ac:dyDescent="0.15">
      <c r="A12" s="20"/>
      <c r="B12" s="21"/>
      <c r="C12" s="2" t="s">
        <v>14</v>
      </c>
      <c r="D12" s="4"/>
      <c r="E12" s="4"/>
      <c r="F12" s="5">
        <v>10</v>
      </c>
      <c r="G12" s="14"/>
      <c r="H12" s="15"/>
    </row>
    <row r="13" spans="1:8" ht="27" x14ac:dyDescent="0.15">
      <c r="A13" s="20"/>
      <c r="B13" s="21"/>
      <c r="C13" s="2" t="s">
        <v>16</v>
      </c>
      <c r="D13" s="4"/>
      <c r="E13" s="4"/>
      <c r="F13" s="5">
        <v>10</v>
      </c>
      <c r="G13" s="14"/>
      <c r="H13" s="15"/>
    </row>
    <row r="14" spans="1:8" ht="23.25" x14ac:dyDescent="0.15">
      <c r="A14" s="20"/>
      <c r="B14" s="3" t="s">
        <v>15</v>
      </c>
      <c r="C14" s="2" t="s">
        <v>17</v>
      </c>
      <c r="D14" s="4"/>
      <c r="E14" s="4"/>
      <c r="F14" s="5">
        <v>30</v>
      </c>
      <c r="G14" s="4">
        <f>E14+F14</f>
        <v>30</v>
      </c>
      <c r="H14" s="15"/>
    </row>
    <row r="15" spans="1:8" ht="27" x14ac:dyDescent="0.15">
      <c r="A15" s="20"/>
      <c r="B15" s="21" t="s">
        <v>32</v>
      </c>
      <c r="C15" s="2" t="s">
        <v>20</v>
      </c>
      <c r="D15" s="4"/>
      <c r="E15" s="4"/>
      <c r="F15" s="5">
        <v>5</v>
      </c>
      <c r="G15" s="14">
        <f>F15+F16</f>
        <v>10</v>
      </c>
      <c r="H15" s="15"/>
    </row>
    <row r="16" spans="1:8" ht="27" x14ac:dyDescent="0.15">
      <c r="A16" s="20"/>
      <c r="B16" s="21"/>
      <c r="C16" s="2" t="s">
        <v>21</v>
      </c>
      <c r="D16" s="4"/>
      <c r="E16" s="4"/>
      <c r="F16" s="5">
        <v>5</v>
      </c>
      <c r="G16" s="14"/>
      <c r="H16" s="15"/>
    </row>
    <row r="17" spans="1:8" ht="27.75" thickBot="1" x14ac:dyDescent="0.2">
      <c r="A17" s="16" t="s">
        <v>23</v>
      </c>
      <c r="B17" s="17"/>
      <c r="C17" s="17"/>
      <c r="D17" s="17"/>
      <c r="E17" s="11">
        <f>SUM(E2:E16)</f>
        <v>40</v>
      </c>
      <c r="F17" s="11">
        <f>SUM(F2:F16)</f>
        <v>160</v>
      </c>
      <c r="G17" s="13"/>
      <c r="H17" s="12">
        <f>H11+H2</f>
        <v>200</v>
      </c>
    </row>
  </sheetData>
  <mergeCells count="18">
    <mergeCell ref="B11:B13"/>
    <mergeCell ref="B15:B16"/>
    <mergeCell ref="G11:G13"/>
    <mergeCell ref="G15:G16"/>
    <mergeCell ref="H11:H16"/>
    <mergeCell ref="A17:D17"/>
    <mergeCell ref="A1:B1"/>
    <mergeCell ref="G2:G3"/>
    <mergeCell ref="G4:G5"/>
    <mergeCell ref="G6:G7"/>
    <mergeCell ref="G8:G9"/>
    <mergeCell ref="H2:H10"/>
    <mergeCell ref="A2:A10"/>
    <mergeCell ref="A11:A16"/>
    <mergeCell ref="B2:B3"/>
    <mergeCell ref="B4:B5"/>
    <mergeCell ref="B6:B7"/>
    <mergeCell ref="B8:B9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G6" sqref="G6"/>
    </sheetView>
  </sheetViews>
  <sheetFormatPr defaultRowHeight="13.5" x14ac:dyDescent="0.15"/>
  <cols>
    <col min="1" max="1" width="24.75" customWidth="1"/>
    <col min="2" max="2" width="44.875" style="1" customWidth="1"/>
  </cols>
  <sheetData>
    <row r="1" spans="1:6" ht="13.5" customHeight="1" x14ac:dyDescent="0.15">
      <c r="A1" s="10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6</v>
      </c>
    </row>
    <row r="2" spans="1:6" ht="27" x14ac:dyDescent="0.15">
      <c r="A2" s="22" t="s">
        <v>10</v>
      </c>
      <c r="B2" s="2" t="s">
        <v>24</v>
      </c>
      <c r="C2" s="6" t="s">
        <v>22</v>
      </c>
      <c r="D2" s="4">
        <v>5</v>
      </c>
      <c r="E2" s="4"/>
      <c r="F2" s="15">
        <f>D2+E3+E4</f>
        <v>50</v>
      </c>
    </row>
    <row r="3" spans="1:6" ht="27" x14ac:dyDescent="0.15">
      <c r="A3" s="22"/>
      <c r="B3" s="2" t="s">
        <v>18</v>
      </c>
      <c r="C3" s="4"/>
      <c r="D3" s="4"/>
      <c r="E3" s="4">
        <v>25</v>
      </c>
      <c r="F3" s="15"/>
    </row>
    <row r="4" spans="1:6" ht="23.25" x14ac:dyDescent="0.15">
      <c r="A4" s="22"/>
      <c r="B4" s="2" t="s">
        <v>25</v>
      </c>
      <c r="C4" s="4"/>
      <c r="D4" s="4"/>
      <c r="E4" s="4">
        <v>20</v>
      </c>
      <c r="F4" s="15"/>
    </row>
    <row r="5" spans="1:6" ht="27" x14ac:dyDescent="0.15">
      <c r="A5" s="22" t="s">
        <v>11</v>
      </c>
      <c r="B5" s="2" t="s">
        <v>13</v>
      </c>
      <c r="C5" s="6" t="s">
        <v>22</v>
      </c>
      <c r="D5" s="4">
        <v>5</v>
      </c>
      <c r="E5" s="5"/>
      <c r="F5" s="15">
        <f>D5+E6+E7</f>
        <v>50</v>
      </c>
    </row>
    <row r="6" spans="1:6" ht="27" x14ac:dyDescent="0.15">
      <c r="A6" s="22"/>
      <c r="B6" s="2" t="s">
        <v>26</v>
      </c>
      <c r="C6" s="4"/>
      <c r="D6" s="4"/>
      <c r="E6" s="5">
        <v>40</v>
      </c>
      <c r="F6" s="15"/>
    </row>
    <row r="7" spans="1:6" ht="27" x14ac:dyDescent="0.15">
      <c r="A7" s="22"/>
      <c r="B7" s="2" t="s">
        <v>20</v>
      </c>
      <c r="C7" s="4"/>
      <c r="D7" s="4"/>
      <c r="E7" s="5">
        <v>5</v>
      </c>
      <c r="F7" s="15"/>
    </row>
    <row r="8" spans="1:6" ht="27.75" thickBot="1" x14ac:dyDescent="0.2">
      <c r="A8" s="16" t="s">
        <v>23</v>
      </c>
      <c r="B8" s="17"/>
      <c r="C8" s="17"/>
      <c r="D8" s="11">
        <f>SUM(D2:D7)</f>
        <v>10</v>
      </c>
      <c r="E8" s="11">
        <f>SUM(E2:E7)</f>
        <v>90</v>
      </c>
      <c r="F8" s="12">
        <f>F5+F2</f>
        <v>100</v>
      </c>
    </row>
  </sheetData>
  <mergeCells count="5">
    <mergeCell ref="A8:C8"/>
    <mergeCell ref="A5:A7"/>
    <mergeCell ref="F5:F7"/>
    <mergeCell ref="A2:A4"/>
    <mergeCell ref="F2:F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海外</vt:lpstr>
      <vt:lpstr>財務諸表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takamoto</dc:creator>
  <cp:lastModifiedBy> </cp:lastModifiedBy>
  <dcterms:created xsi:type="dcterms:W3CDTF">2018-02-16T04:15:34Z</dcterms:created>
  <dcterms:modified xsi:type="dcterms:W3CDTF">2018-02-21T01:31:41Z</dcterms:modified>
</cp:coreProperties>
</file>